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3680"/>
  </bookViews>
  <sheets>
    <sheet name="業務委託費内訳書" sheetId="4" r:id="rId1"/>
  </sheets>
  <definedNames>
    <definedName name="_xlnm.Print_Area" localSheetId="0">業務委託費内訳書!$A$1:$G$57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業務委託費内訳書!$G$57</definedName>
    <definedName name="内訳書工事価格総計" localSheetId="0">業務委託費内訳書!$G$56</definedName>
    <definedName name="内訳書工事価格総計通番" localSheetId="0">業務委託費内訳書!$I$56</definedName>
    <definedName name="内訳書工事価格総計名称" localSheetId="0">業務委託費内訳書!$A$56</definedName>
    <definedName name="内訳書工事価格通番" localSheetId="0">業務委託費内訳書!$I$57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45621"/>
</workbook>
</file>

<file path=xl/calcChain.xml><?xml version="1.0" encoding="utf-8"?>
<calcChain xmlns="http://schemas.openxmlformats.org/spreadsheetml/2006/main">
  <c r="G51" i="4" l="1"/>
  <c r="G50" i="4"/>
  <c r="G46" i="4"/>
  <c r="G42" i="4" s="1"/>
  <c r="G41" i="4" s="1"/>
  <c r="G40" i="4" s="1"/>
  <c r="G39" i="4" s="1"/>
  <c r="G38" i="4" s="1"/>
  <c r="G55" i="4" s="1"/>
  <c r="G43" i="4"/>
  <c r="G34" i="4"/>
  <c r="G33" i="4" s="1"/>
  <c r="G32" i="4" s="1"/>
  <c r="G31" i="4" s="1"/>
  <c r="G30" i="4" s="1"/>
  <c r="G28" i="4"/>
  <c r="G27" i="4"/>
  <c r="G26" i="4"/>
  <c r="G25" i="4"/>
  <c r="G22" i="4" s="1"/>
  <c r="G23" i="4"/>
  <c r="G15" i="4"/>
  <c r="G14" i="4"/>
  <c r="G13" i="4" s="1"/>
  <c r="G12" i="4" s="1"/>
  <c r="G11" i="4" s="1"/>
  <c r="G10" i="4" s="1"/>
  <c r="G37" i="4" s="1"/>
  <c r="G56" i="4" s="1"/>
  <c r="G57" i="4" s="1"/>
</calcChain>
</file>

<file path=xl/sharedStrings.xml><?xml version="1.0" encoding="utf-8"?>
<sst xmlns="http://schemas.openxmlformats.org/spreadsheetml/2006/main" count="109" uniqueCount="61">
  <si>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</si>
  <si>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</si>
  <si>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</si>
  <si>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</si>
  <si>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</si>
  <si>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</si>
  <si>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</si>
  <si>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</si>
  <si>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</si>
  <si>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</si>
  <si>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</si>
  <si>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</si>
  <si>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Ｒ１吉林　復旧治山(Ｈ３０補正)　吉野川市湯下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</si>
  <si>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</si>
  <si>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</si>
  <si>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</si>
  <si>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</si>
  <si>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</si>
  <si>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</si>
  <si>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</si>
  <si>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渓間工測量
_x000D_</t>
  </si>
  <si>
    <t>渓間工測量(踏査選点)
_x000D_</t>
  </si>
  <si>
    <t>km</t>
  </si>
  <si>
    <t>渓間工測量(中心線測量)
_x000D_簡易中心線測量</t>
  </si>
  <si>
    <t>渓間工測量(縦断測量)
_x000D_簡易縦断測量</t>
  </si>
  <si>
    <t>渓間工測量(構造物計画位置横断測量)
_x000D_</t>
  </si>
  <si>
    <t>横断面</t>
  </si>
  <si>
    <t>渓間工測量(平面図作成)
_x000D_平面図B</t>
  </si>
  <si>
    <t>業務</t>
  </si>
  <si>
    <t>山地治山等調査(立木調査)
_x000D_</t>
  </si>
  <si>
    <t>ha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</si>
  <si>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</si>
  <si>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</si>
  <si>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</si>
  <si>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</si>
  <si>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</si>
  <si>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</si>
  <si>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</si>
  <si>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</si>
  <si>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</si>
  <si>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</si>
  <si>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</si>
  <si>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</si>
  <si>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</si>
  <si>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</si>
  <si>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</si>
  <si>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</si>
  <si>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渓間工設計
_x000D_</t>
  </si>
  <si>
    <t>渓間工設計(流路工実施設計)
_x000D_</t>
  </si>
  <si>
    <t>箇所</t>
  </si>
  <si>
    <t>渓間工設計(流路工実施設計 数量計算等(簡略版))
_x000D_設計説明書等作成を計上しない</t>
  </si>
  <si>
    <t>打合せ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</si>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</sst>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+G11+G36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+G12+G22+G30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19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19</v>
      </c>
      <c r="D14" s="34"/>
      <c r="E14" s="18" t="s">
        <v>16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20</v>
      </c>
      <c r="E15" s="18" t="s">
        <v>16</v>
      </c>
      <c r="F15" s="19">
        <v>1</v>
      </c>
      <c r="G15" s="20">
        <f>+G16+G17+G18+G19+G20+G21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21</v>
      </c>
      <c r="E16" s="18" t="s">
        <v>22</v>
      </c>
      <c r="F16" s="19">
        <v>0.05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23</v>
      </c>
      <c r="E17" s="18" t="s">
        <v>22</v>
      </c>
      <c r="F17" s="19">
        <v>0.05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24</v>
      </c>
      <c r="E18" s="18" t="s">
        <v>22</v>
      </c>
      <c r="F18" s="19">
        <v>0.05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26</v>
      </c>
      <c r="F19" s="19">
        <v>3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27</v>
      </c>
      <c r="E20" s="18" t="s">
        <v>28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29</v>
      </c>
      <c r="E21" s="18" t="s">
        <v>30</v>
      </c>
      <c r="F21" s="19">
        <v>0.05</v>
      </c>
      <c r="G21" s="38"/>
      <c r="H21" s="2"/>
      <c r="I21" s="21">
        <v>12</v>
      </c>
      <c r="J21" s="21">
        <v>4</v>
      </c>
    </row>
    <row r="22" spans="1:10" ht="42" customHeight="1">
      <c r="A22" s="35" t="s">
        <v>31</v>
      </c>
      <c r="B22" s="33"/>
      <c r="C22" s="33"/>
      <c r="D22" s="34"/>
      <c r="E22" s="18" t="s">
        <v>16</v>
      </c>
      <c r="F22" s="19">
        <v>1</v>
      </c>
      <c r="G22" s="20">
        <f>+G23+G25</f>
        <v>0</v>
      </c>
      <c r="H22" s="2"/>
      <c r="I22" s="21">
        <v>13</v>
      </c>
      <c r="J22" s="21"/>
    </row>
    <row r="23" spans="1:10" ht="42" customHeight="1">
      <c r="A23" s="35" t="s">
        <v>32</v>
      </c>
      <c r="B23" s="33"/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/>
    </row>
    <row r="24" spans="1:10" ht="42" customHeight="1">
      <c r="A24" s="35" t="s">
        <v>33</v>
      </c>
      <c r="B24" s="33"/>
      <c r="C24" s="33"/>
      <c r="D24" s="34"/>
      <c r="E24" s="18" t="s">
        <v>16</v>
      </c>
      <c r="F24" s="19">
        <v>1</v>
      </c>
      <c r="G24" s="38"/>
      <c r="H24" s="2"/>
      <c r="I24" s="21">
        <v>15</v>
      </c>
      <c r="J24" s="21"/>
    </row>
    <row r="25" spans="1:10" ht="42" customHeight="1">
      <c r="A25" s="35" t="s">
        <v>34</v>
      </c>
      <c r="B25" s="33"/>
      <c r="C25" s="33"/>
      <c r="D25" s="34"/>
      <c r="E25" s="18" t="s">
        <v>16</v>
      </c>
      <c r="F25" s="19">
        <v>1</v>
      </c>
      <c r="G25" s="20">
        <f>+G26</f>
        <v>0</v>
      </c>
      <c r="H25" s="2"/>
      <c r="I25" s="21">
        <v>16</v>
      </c>
      <c r="J25" s="21">
        <v>1</v>
      </c>
    </row>
    <row r="26" spans="1:10" ht="42" customHeight="1">
      <c r="A26" s="16"/>
      <c r="B26" s="36" t="s">
        <v>35</v>
      </c>
      <c r="C26" s="33"/>
      <c r="D26" s="34"/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2</v>
      </c>
    </row>
    <row r="27" spans="1:10" ht="42" customHeight="1">
      <c r="A27" s="16"/>
      <c r="B27" s="17"/>
      <c r="C27" s="36" t="s">
        <v>35</v>
      </c>
      <c r="D27" s="34"/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7" t="s">
        <v>35</v>
      </c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7" t="s">
        <v>36</v>
      </c>
      <c r="E29" s="18" t="s">
        <v>16</v>
      </c>
      <c r="F29" s="19">
        <v>1</v>
      </c>
      <c r="G29" s="38"/>
      <c r="H29" s="2"/>
      <c r="I29" s="21">
        <v>20</v>
      </c>
      <c r="J29" s="21">
        <v>4</v>
      </c>
    </row>
    <row r="30" spans="1:10" ht="42" customHeight="1">
      <c r="A30" s="35" t="s">
        <v>37</v>
      </c>
      <c r="B30" s="33"/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/>
    </row>
    <row r="31" spans="1:10" ht="42" customHeight="1">
      <c r="A31" s="35" t="s">
        <v>38</v>
      </c>
      <c r="B31" s="33"/>
      <c r="C31" s="33"/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1</v>
      </c>
    </row>
    <row r="32" spans="1:10" ht="42" customHeight="1">
      <c r="A32" s="16"/>
      <c r="B32" s="36" t="s">
        <v>38</v>
      </c>
      <c r="C32" s="33"/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2</v>
      </c>
    </row>
    <row r="33" spans="1:10" ht="42" customHeight="1">
      <c r="A33" s="16"/>
      <c r="B33" s="17"/>
      <c r="C33" s="36" t="s">
        <v>38</v>
      </c>
      <c r="D33" s="34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7" t="s">
        <v>39</v>
      </c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40</v>
      </c>
      <c r="E35" s="18" t="s">
        <v>16</v>
      </c>
      <c r="F35" s="19">
        <v>1</v>
      </c>
      <c r="G35" s="38"/>
      <c r="H35" s="2"/>
      <c r="I35" s="21">
        <v>26</v>
      </c>
      <c r="J35" s="21">
        <v>4</v>
      </c>
    </row>
    <row r="36" spans="1:10" ht="42" customHeight="1">
      <c r="A36" s="35" t="s">
        <v>41</v>
      </c>
      <c r="B36" s="33"/>
      <c r="C36" s="33"/>
      <c r="D36" s="34"/>
      <c r="E36" s="18" t="s">
        <v>16</v>
      </c>
      <c r="F36" s="19">
        <v>1</v>
      </c>
      <c r="G36" s="38"/>
      <c r="H36" s="2"/>
      <c r="I36" s="21">
        <v>27</v>
      </c>
      <c r="J36" s="21"/>
    </row>
    <row r="37" spans="1:10" ht="42" customHeight="1">
      <c r="A37" s="39" t="s">
        <v>42</v>
      </c>
      <c r="B37" s="40"/>
      <c r="C37" s="40"/>
      <c r="D37" s="41"/>
      <c r="E37" s="42" t="s">
        <v>16</v>
      </c>
      <c r="F37" s="43">
        <v>1</v>
      </c>
      <c r="G37" s="44">
        <f>+G10</f>
        <v>0</v>
      </c>
      <c r="H37" s="45"/>
      <c r="I37" s="46">
        <v>28</v>
      </c>
      <c r="J37" s="46"/>
    </row>
    <row r="38" spans="1:10" ht="42" customHeight="1">
      <c r="A38" s="35" t="s">
        <v>43</v>
      </c>
      <c r="B38" s="33"/>
      <c r="C38" s="33"/>
      <c r="D38" s="34"/>
      <c r="E38" s="18" t="s">
        <v>16</v>
      </c>
      <c r="F38" s="19">
        <v>1</v>
      </c>
      <c r="G38" s="20">
        <f>+G39+G53</f>
        <v>0</v>
      </c>
      <c r="H38" s="2"/>
      <c r="I38" s="21">
        <v>29</v>
      </c>
      <c r="J38" s="21"/>
    </row>
    <row r="39" spans="1:10" ht="42" customHeight="1">
      <c r="A39" s="35" t="s">
        <v>44</v>
      </c>
      <c r="B39" s="33"/>
      <c r="C39" s="33"/>
      <c r="D39" s="34"/>
      <c r="E39" s="18" t="s">
        <v>16</v>
      </c>
      <c r="F39" s="19">
        <v>1</v>
      </c>
      <c r="G39" s="20">
        <f>+G40+G50</f>
        <v>0</v>
      </c>
      <c r="H39" s="2"/>
      <c r="I39" s="21">
        <v>30</v>
      </c>
      <c r="J39" s="21"/>
    </row>
    <row r="40" spans="1:10" ht="42" customHeight="1">
      <c r="A40" s="35" t="s">
        <v>45</v>
      </c>
      <c r="B40" s="33"/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1</v>
      </c>
    </row>
    <row r="41" spans="1:10" ht="42" customHeight="1">
      <c r="A41" s="16"/>
      <c r="B41" s="36" t="s">
        <v>46</v>
      </c>
      <c r="C41" s="33"/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>
      <c r="A42" s="16"/>
      <c r="B42" s="17"/>
      <c r="C42" s="36" t="s">
        <v>46</v>
      </c>
      <c r="D42" s="34"/>
      <c r="E42" s="18" t="s">
        <v>16</v>
      </c>
      <c r="F42" s="19">
        <v>1</v>
      </c>
      <c r="G42" s="20">
        <f>+G43+G46</f>
        <v>0</v>
      </c>
      <c r="H42" s="2"/>
      <c r="I42" s="21">
        <v>33</v>
      </c>
      <c r="J42" s="21">
        <v>3</v>
      </c>
    </row>
    <row r="43" spans="1:10" ht="42" customHeight="1">
      <c r="A43" s="16"/>
      <c r="B43" s="17"/>
      <c r="C43" s="17"/>
      <c r="D43" s="37" t="s">
        <v>47</v>
      </c>
      <c r="E43" s="18" t="s">
        <v>16</v>
      </c>
      <c r="F43" s="19">
        <v>1</v>
      </c>
      <c r="G43" s="20">
        <f>+G44+G45</f>
        <v>0</v>
      </c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48</v>
      </c>
      <c r="E44" s="18" t="s">
        <v>49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50</v>
      </c>
      <c r="E45" s="18" t="s">
        <v>49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51</v>
      </c>
      <c r="E46" s="18" t="s">
        <v>16</v>
      </c>
      <c r="F46" s="19">
        <v>1</v>
      </c>
      <c r="G46" s="20">
        <f>+G47+G48+G49</f>
        <v>0</v>
      </c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52</v>
      </c>
      <c r="E47" s="18" t="s">
        <v>53</v>
      </c>
      <c r="F47" s="19">
        <v>1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54</v>
      </c>
      <c r="E48" s="18" t="s">
        <v>53</v>
      </c>
      <c r="F48" s="19">
        <v>1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55</v>
      </c>
      <c r="E49" s="18" t="s">
        <v>53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>
      <c r="A50" s="35" t="s">
        <v>31</v>
      </c>
      <c r="B50" s="33"/>
      <c r="C50" s="33"/>
      <c r="D50" s="34"/>
      <c r="E50" s="18" t="s">
        <v>16</v>
      </c>
      <c r="F50" s="19">
        <v>1</v>
      </c>
      <c r="G50" s="20">
        <f>+G51</f>
        <v>0</v>
      </c>
      <c r="H50" s="2"/>
      <c r="I50" s="21">
        <v>41</v>
      </c>
      <c r="J50" s="21"/>
    </row>
    <row r="51" spans="1:10" ht="42" customHeight="1">
      <c r="A51" s="35" t="s">
        <v>56</v>
      </c>
      <c r="B51" s="33"/>
      <c r="C51" s="33"/>
      <c r="D51" s="34"/>
      <c r="E51" s="18" t="s">
        <v>16</v>
      </c>
      <c r="F51" s="19">
        <v>1</v>
      </c>
      <c r="G51" s="20">
        <f>+G52</f>
        <v>0</v>
      </c>
      <c r="H51" s="2"/>
      <c r="I51" s="21">
        <v>42</v>
      </c>
      <c r="J51" s="21"/>
    </row>
    <row r="52" spans="1:10" ht="42" customHeight="1">
      <c r="A52" s="35" t="s">
        <v>33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5" t="s">
        <v>57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5" t="s">
        <v>58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>
        <v>220</v>
      </c>
    </row>
    <row r="55" spans="1:10" ht="42" customHeight="1">
      <c r="A55" s="39" t="s">
        <v>59</v>
      </c>
      <c r="B55" s="40"/>
      <c r="C55" s="40"/>
      <c r="D55" s="41"/>
      <c r="E55" s="42" t="s">
        <v>16</v>
      </c>
      <c r="F55" s="43">
        <v>1</v>
      </c>
      <c r="G55" s="44">
        <f>+G38+G54</f>
        <v>0</v>
      </c>
      <c r="H55" s="45"/>
      <c r="I55" s="46">
        <v>46</v>
      </c>
      <c r="J55" s="46"/>
    </row>
    <row r="56" spans="1:10" ht="42" customHeight="1">
      <c r="A56" s="22" t="s">
        <v>60</v>
      </c>
      <c r="B56" s="23"/>
      <c r="C56" s="23"/>
      <c r="D56" s="24"/>
      <c r="E56" s="25" t="s">
        <v>9</v>
      </c>
      <c r="F56" s="26">
        <v>1</v>
      </c>
      <c r="G56" s="20">
        <f>+G37+G55</f>
        <v>0</v>
      </c>
      <c r="I56" s="21">
        <v>47</v>
      </c>
      <c r="J56" s="21">
        <v>30</v>
      </c>
    </row>
    <row r="57" spans="1:10" ht="42" customHeight="1">
      <c r="A57" s="27" t="s">
        <v>10</v>
      </c>
      <c r="B57" s="28"/>
      <c r="C57" s="28"/>
      <c r="D57" s="29"/>
      <c r="E57" s="30" t="s">
        <v>11</v>
      </c>
      <c r="F57" s="31" t="s">
        <v>11</v>
      </c>
      <c r="G57" s="32">
        <f>G56</f>
        <v>0</v>
      </c>
      <c r="I57" s="21">
        <v>48</v>
      </c>
      <c r="J57" s="21">
        <v>90</v>
      </c>
    </row>
    <row r="58" spans="1:10" ht="42" customHeight="1"/>
    <row r="59" spans="1:10" ht="42" customHeight="1"/>
  </sheetData>
  <sheetProtection password="FD80" sheet="1" objects="1" scenarios="1"/>
  <mergeCells count="36">
    <mergeCell ref="A51:D51"/>
    <mergeCell ref="A52:D52"/>
    <mergeCell ref="A53:D53"/>
    <mergeCell ref="A54:D54"/>
    <mergeCell ref="A55:D55"/>
    <mergeCell ref="A38:D38"/>
    <mergeCell ref="A39:D39"/>
    <mergeCell ref="A40:D40"/>
    <mergeCell ref="B41:D41"/>
    <mergeCell ref="C42:D42"/>
    <mergeCell ref="A50:D50"/>
    <mergeCell ref="A31:D31"/>
    <mergeCell ref="B32:D32"/>
    <mergeCell ref="C33:D33"/>
    <mergeCell ref="A36:D36"/>
    <mergeCell ref="A37:D37"/>
    <mergeCell ref="A23:D23"/>
    <mergeCell ref="A24:D24"/>
    <mergeCell ref="A25:D25"/>
    <mergeCell ref="B26:D26"/>
    <mergeCell ref="C27:D27"/>
    <mergeCell ref="A30:D30"/>
    <mergeCell ref="A56:D56"/>
    <mergeCell ref="A57:D57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2019-11-13T00:49:46Z</dcterms:created>
  <dcterms:modified xsi:type="dcterms:W3CDTF">2019-11-13T00:49:52Z</dcterms:modified>
</cp:coreProperties>
</file>